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6335" windowHeight="1500"/>
  </bookViews>
  <sheets>
    <sheet name="Diciembre 2015" sheetId="2" r:id="rId1"/>
  </sheets>
  <calcPr calcId="145621" iterateCount="1"/>
</workbook>
</file>

<file path=xl/calcChain.xml><?xml version="1.0" encoding="utf-8"?>
<calcChain xmlns="http://schemas.openxmlformats.org/spreadsheetml/2006/main">
  <c r="C10" i="2" l="1"/>
  <c r="C3" i="2" l="1"/>
  <c r="C8" i="2" l="1"/>
  <c r="C7" i="2"/>
  <c r="C5" i="2" l="1"/>
  <c r="C4" i="2" l="1"/>
</calcChain>
</file>

<file path=xl/sharedStrings.xml><?xml version="1.0" encoding="utf-8"?>
<sst xmlns="http://schemas.openxmlformats.org/spreadsheetml/2006/main" count="67" uniqueCount="32">
  <si>
    <t>Concepto o nombre del donativo o subsido</t>
  </si>
  <si>
    <t>Monto</t>
  </si>
  <si>
    <t xml:space="preserve">Nombre del beneficiario </t>
  </si>
  <si>
    <t>Temporalidad</t>
  </si>
  <si>
    <t>Criterios</t>
  </si>
  <si>
    <t>Criterio para otorgar los donativos</t>
  </si>
  <si>
    <t>Acta o minuta de aprobación</t>
  </si>
  <si>
    <t>Sistema para el Desarrollo Integral de la Familia</t>
  </si>
  <si>
    <t>No. 0026/2010</t>
  </si>
  <si>
    <t>Dar continuidad a los programas deportivos</t>
  </si>
  <si>
    <t xml:space="preserve">Donativos o subsidios en especie o numerarios otorgados </t>
  </si>
  <si>
    <t>N/A</t>
  </si>
  <si>
    <t>Consejo Municipal del Deporte</t>
  </si>
  <si>
    <t>Fecha de Erogación</t>
  </si>
  <si>
    <t>Partida presupuestal</t>
  </si>
  <si>
    <t>Abono al subsidio correspondiente al 2015</t>
  </si>
  <si>
    <t>Según lo autorizado en Sesión Ordinaria del Ayuntamiento  con fecha del 16 de Diciembre del 2014 para el presupuesto de Egresos del ejercicio 2015</t>
  </si>
  <si>
    <t>No. 0435/2014</t>
  </si>
  <si>
    <t>Subsidio correspondiente al mes de Diciembre 2015</t>
  </si>
  <si>
    <t>Subsidio correspondiente al mes de Octubre 2015</t>
  </si>
  <si>
    <t>TEF-2590 CTA 2274</t>
  </si>
  <si>
    <t>Segunda quincena de Diciembre 2015</t>
  </si>
  <si>
    <t>TEF-2598 CTA 2274</t>
  </si>
  <si>
    <t>Subsidio correspondiente al mes de Noviembre 2015</t>
  </si>
  <si>
    <t>TEF- 2603, 2645 CTA 2274</t>
  </si>
  <si>
    <t>TEF- 2480 Y 2526 CTA 2274</t>
  </si>
  <si>
    <t>TEF- 2548, 2564, 2570, 2593, 2594  CTA 2274</t>
  </si>
  <si>
    <t>Aguinaldo 2015</t>
  </si>
  <si>
    <t>TEF- 2479, 2481, 2482, 2555, 2562,2563,2569, 2591, 2599 ch-5025 CTA 2274 TEF-3 CTA 9931</t>
  </si>
  <si>
    <t>TEF-4 CTA 9931</t>
  </si>
  <si>
    <t>CH- 4918+ TEF-2597 CTA 2274</t>
  </si>
  <si>
    <t>TESORERIA MUNICIPAL-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</si>
</sst>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5" fontId="6" fillId="0" borderId="6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Border="1" applyAlignment="1">
      <alignment horizontal="center" wrapText="1"/>
    </xf>
    <xf numFmtId="15" fontId="2" fillId="0" borderId="3" xfId="1" applyNumberFormat="1" applyFont="1" applyBorder="1" applyAlignment="1">
      <alignment horizontal="center" vertical="center" wrapText="1"/>
    </xf>
    <xf numFmtId="15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15" fontId="2" fillId="0" borderId="1" xfId="1" applyNumberFormat="1" applyFont="1" applyBorder="1" applyAlignment="1">
      <alignment horizontal="center" vertical="center" wrapText="1"/>
    </xf>
    <xf numFmtId="43" fontId="8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5" fontId="3" fillId="2" borderId="8" xfId="0" applyNumberFormat="1" applyFont="1" applyFill="1" applyBorder="1" applyAlignment="1">
      <alignment horizontal="center"/>
    </xf>
    <xf numFmtId="15" fontId="3" fillId="2" borderId="6" xfId="0" applyNumberFormat="1" applyFont="1" applyFill="1" applyBorder="1" applyAlignment="1">
      <alignment horizontal="center"/>
    </xf>
    <xf numFmtId="15" fontId="3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E3" sqref="E3"/>
    </sheetView>
  </sheetViews>
  <sheetFormatPr baseColWidth="10" defaultRowHeight="15" x14ac:dyDescent="0.25"/>
  <cols>
    <col min="1" max="1" width="10.140625" style="1" customWidth="1"/>
    <col min="2" max="2" width="22.7109375" style="1" customWidth="1"/>
    <col min="3" max="3" width="16.28515625" style="1" bestFit="1" customWidth="1"/>
    <col min="4" max="4" width="16.28515625" style="1" customWidth="1"/>
    <col min="5" max="5" width="24.7109375" style="1" customWidth="1"/>
    <col min="6" max="6" width="12.85546875" style="1" customWidth="1"/>
    <col min="7" max="7" width="11.42578125" style="1"/>
    <col min="8" max="8" width="26" style="1" customWidth="1"/>
    <col min="9" max="9" width="16.5703125" style="1" customWidth="1"/>
    <col min="10" max="10" width="11.42578125" style="2"/>
    <col min="11" max="11" width="13.7109375" style="18" customWidth="1"/>
    <col min="12" max="12" width="13.140625" style="1" bestFit="1" customWidth="1"/>
    <col min="13" max="16384" width="11.42578125" style="1"/>
  </cols>
  <sheetData>
    <row r="1" spans="1:12" ht="19.5" customHeight="1" thickBot="1" x14ac:dyDescent="0.35">
      <c r="A1" s="24" t="s">
        <v>10</v>
      </c>
      <c r="B1" s="21" t="s">
        <v>31</v>
      </c>
      <c r="C1" s="22"/>
      <c r="D1" s="22"/>
      <c r="E1" s="22"/>
      <c r="F1" s="22"/>
      <c r="G1" s="22"/>
      <c r="H1" s="22"/>
      <c r="I1" s="22"/>
      <c r="J1" s="23"/>
      <c r="K1" s="17"/>
      <c r="L1" s="8"/>
    </row>
    <row r="2" spans="1:12" ht="46.5" customHeight="1" thickBot="1" x14ac:dyDescent="0.3">
      <c r="A2" s="25"/>
      <c r="B2" s="4" t="s">
        <v>0</v>
      </c>
      <c r="C2" s="3" t="s">
        <v>1</v>
      </c>
      <c r="D2" s="3" t="s">
        <v>13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14</v>
      </c>
      <c r="L2" s="8"/>
    </row>
    <row r="3" spans="1:12" ht="103.5" thickBot="1" x14ac:dyDescent="0.3">
      <c r="A3" s="25"/>
      <c r="B3" s="11" t="s">
        <v>15</v>
      </c>
      <c r="C3" s="5">
        <f>130000+100000+609362+1554354.17+537008.62+1260000+50000+50000+550000+312007+89852</f>
        <v>5242583.79</v>
      </c>
      <c r="D3" s="10">
        <v>42349</v>
      </c>
      <c r="E3" s="6" t="s">
        <v>7</v>
      </c>
      <c r="F3" s="6" t="s">
        <v>11</v>
      </c>
      <c r="G3" s="6" t="s">
        <v>11</v>
      </c>
      <c r="H3" s="9" t="s">
        <v>16</v>
      </c>
      <c r="I3" s="6" t="s">
        <v>17</v>
      </c>
      <c r="J3" s="13">
        <v>421</v>
      </c>
      <c r="K3" s="19" t="s">
        <v>28</v>
      </c>
    </row>
    <row r="4" spans="1:12" ht="65.25" thickBot="1" x14ac:dyDescent="0.3">
      <c r="A4" s="25"/>
      <c r="B4" s="11" t="s">
        <v>19</v>
      </c>
      <c r="C4" s="5">
        <f>5000000</f>
        <v>5000000</v>
      </c>
      <c r="D4" s="10">
        <v>42356</v>
      </c>
      <c r="E4" s="6" t="s">
        <v>7</v>
      </c>
      <c r="F4" s="6" t="s">
        <v>11</v>
      </c>
      <c r="G4" s="6" t="s">
        <v>11</v>
      </c>
      <c r="H4" s="9" t="s">
        <v>16</v>
      </c>
      <c r="I4" s="6" t="s">
        <v>17</v>
      </c>
      <c r="J4" s="13">
        <v>421</v>
      </c>
      <c r="K4" s="19" t="s">
        <v>20</v>
      </c>
    </row>
    <row r="5" spans="1:12" ht="65.25" thickBot="1" x14ac:dyDescent="0.3">
      <c r="A5" s="25"/>
      <c r="B5" s="11" t="s">
        <v>23</v>
      </c>
      <c r="C5" s="5">
        <f>155000+80000</f>
        <v>235000</v>
      </c>
      <c r="D5" s="10">
        <v>42361</v>
      </c>
      <c r="E5" s="6" t="s">
        <v>7</v>
      </c>
      <c r="F5" s="6" t="s">
        <v>11</v>
      </c>
      <c r="G5" s="6" t="s">
        <v>11</v>
      </c>
      <c r="H5" s="9" t="s">
        <v>16</v>
      </c>
      <c r="I5" s="6" t="s">
        <v>17</v>
      </c>
      <c r="J5" s="13">
        <v>421</v>
      </c>
      <c r="K5" s="19" t="s">
        <v>24</v>
      </c>
    </row>
    <row r="6" spans="1:12" ht="65.25" thickBot="1" x14ac:dyDescent="0.3">
      <c r="A6" s="25"/>
      <c r="B6" s="11" t="s">
        <v>15</v>
      </c>
      <c r="C6" s="5">
        <v>675148</v>
      </c>
      <c r="D6" s="10">
        <v>42339</v>
      </c>
      <c r="E6" s="6" t="s">
        <v>7</v>
      </c>
      <c r="F6" s="6" t="s">
        <v>11</v>
      </c>
      <c r="G6" s="6" t="s">
        <v>11</v>
      </c>
      <c r="H6" s="9" t="s">
        <v>16</v>
      </c>
      <c r="I6" s="6" t="s">
        <v>17</v>
      </c>
      <c r="J6" s="13">
        <v>421</v>
      </c>
      <c r="K6" s="19" t="s">
        <v>29</v>
      </c>
    </row>
    <row r="7" spans="1:12" ht="27" thickBot="1" x14ac:dyDescent="0.3">
      <c r="A7" s="25"/>
      <c r="B7" s="14" t="s">
        <v>23</v>
      </c>
      <c r="C7" s="5">
        <f>173333.33+250000</f>
        <v>423333.32999999996</v>
      </c>
      <c r="D7" s="10">
        <v>42347</v>
      </c>
      <c r="E7" s="12" t="s">
        <v>12</v>
      </c>
      <c r="F7" s="12" t="s">
        <v>11</v>
      </c>
      <c r="G7" s="12" t="s">
        <v>11</v>
      </c>
      <c r="H7" s="7" t="s">
        <v>9</v>
      </c>
      <c r="I7" s="12" t="s">
        <v>8</v>
      </c>
      <c r="J7" s="13">
        <v>421</v>
      </c>
      <c r="K7" s="20" t="s">
        <v>25</v>
      </c>
    </row>
    <row r="8" spans="1:12" ht="52.5" thickBot="1" x14ac:dyDescent="0.3">
      <c r="A8" s="25"/>
      <c r="B8" s="14" t="s">
        <v>18</v>
      </c>
      <c r="C8" s="15">
        <f>164024+346641.8+362667.53+210000+249458.96</f>
        <v>1332792.29</v>
      </c>
      <c r="D8" s="16">
        <v>42356</v>
      </c>
      <c r="E8" s="12" t="s">
        <v>12</v>
      </c>
      <c r="F8" s="12" t="s">
        <v>11</v>
      </c>
      <c r="G8" s="12" t="s">
        <v>11</v>
      </c>
      <c r="H8" s="7" t="s">
        <v>9</v>
      </c>
      <c r="I8" s="12" t="s">
        <v>8</v>
      </c>
      <c r="J8" s="13">
        <v>421</v>
      </c>
      <c r="K8" s="20" t="s">
        <v>26</v>
      </c>
    </row>
    <row r="9" spans="1:12" ht="27" thickBot="1" x14ac:dyDescent="0.3">
      <c r="A9" s="25"/>
      <c r="B9" s="14" t="s">
        <v>21</v>
      </c>
      <c r="C9" s="15">
        <v>263631.45</v>
      </c>
      <c r="D9" s="16">
        <v>42359</v>
      </c>
      <c r="E9" s="12" t="s">
        <v>12</v>
      </c>
      <c r="F9" s="12" t="s">
        <v>11</v>
      </c>
      <c r="G9" s="12" t="s">
        <v>11</v>
      </c>
      <c r="H9" s="7" t="s">
        <v>9</v>
      </c>
      <c r="I9" s="12" t="s">
        <v>8</v>
      </c>
      <c r="J9" s="13">
        <v>421</v>
      </c>
      <c r="K9" s="20" t="s">
        <v>22</v>
      </c>
    </row>
    <row r="10" spans="1:12" ht="27" thickBot="1" x14ac:dyDescent="0.3">
      <c r="A10" s="26"/>
      <c r="B10" s="14" t="s">
        <v>27</v>
      </c>
      <c r="C10" s="15">
        <f>249458.96+131277.61</f>
        <v>380736.56999999995</v>
      </c>
      <c r="D10" s="16">
        <v>42369</v>
      </c>
      <c r="E10" s="12" t="s">
        <v>12</v>
      </c>
      <c r="F10" s="12" t="s">
        <v>11</v>
      </c>
      <c r="G10" s="12" t="s">
        <v>11</v>
      </c>
      <c r="H10" s="7" t="s">
        <v>9</v>
      </c>
      <c r="I10" s="12" t="s">
        <v>8</v>
      </c>
      <c r="J10" s="13">
        <v>421</v>
      </c>
      <c r="K10" s="20" t="s">
        <v>30</v>
      </c>
    </row>
  </sheetData>
  <mergeCells count="2">
    <mergeCell ref="B1:J1"/>
    <mergeCell ref="A1:A10"/>
  </mergeCells>
  <pageMargins left="0.70866141732283472" right="0.70866141732283472" top="0.74803149606299213" bottom="0.74803149606299213" header="0.31496062992125984" footer="0.31496062992125984"/>
  <pageSetup paperSize="5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MARCO ANTONIO GONZALEZ GONZALEZ</cp:lastModifiedBy>
  <cp:lastPrinted>2016-01-27T20:16:48Z</cp:lastPrinted>
  <dcterms:created xsi:type="dcterms:W3CDTF">2013-08-19T20:23:55Z</dcterms:created>
  <dcterms:modified xsi:type="dcterms:W3CDTF">2016-02-10T20:23:26Z</dcterms:modified>
</cp:coreProperties>
</file>